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  <sheet name="Septiembre 2026" sheetId="9" r:id="rId9"/>
    <sheet name="Octubre 2026" sheetId="10" r:id="rId10"/>
    <sheet name="Noviembre 2026" sheetId="11" r:id="rId11"/>
    <sheet name="Diciembre 2026" sheetId="12" r:id="rId12"/>
    <sheet name="Festivos" sheetId="13" r:id="rId13"/>
  </sheets>
  <definedNames>
    <definedName name="_xlnm.Print_Area" localSheetId="3">'Abril 2026'!$A$1:$G$14</definedName>
    <definedName name="_xlnm.Print_Area" localSheetId="7">'Agosto 2026'!$A$1:$G$16</definedName>
    <definedName name="_xlnm.Print_Area" localSheetId="11">'Diciembre 2026'!$A$1:$G$14</definedName>
    <definedName name="_xlnm.Print_Area" localSheetId="0">'Enero 2026'!$A$1:$G$14</definedName>
    <definedName name="_xlnm.Print_Area" localSheetId="1">'Febrero 2026'!$A$1:$G$12</definedName>
    <definedName name="_xlnm.Print_Area" localSheetId="12">Festivos!$A$1:$B$24</definedName>
    <definedName name="_xlnm.Print_Area" localSheetId="6">'Julio 2026'!$A$1:$G$14</definedName>
    <definedName name="_xlnm.Print_Area" localSheetId="5">'Junio 2026'!$A$1:$G$14</definedName>
    <definedName name="_xlnm.Print_Area" localSheetId="2">'Marzo 2026'!$A$1:$G$14</definedName>
    <definedName name="_xlnm.Print_Area" localSheetId="4">'Mayo 2026'!$A$1:$G$16</definedName>
    <definedName name="_xlnm.Print_Area" localSheetId="10">'Noviembre 2026'!$A$1:$G$14</definedName>
    <definedName name="_xlnm.Print_Area" localSheetId="9">'Octubre 2026'!$A$1:$G$14</definedName>
    <definedName name="_xlnm.Print_Area" localSheetId="8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<sst xmlns="http://schemas.openxmlformats.org/spreadsheetml/2006/main" count="130" uniqueCount="41">
  <si>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Enero 2026</t>
  </si>
  <si>
    <t>Calendario · Festivos de Colombia</t>
  </si>
  <si>
    <t>Domingo</t>
  </si>
  <si>
    <t>Lunes</t>
  </si>
  <si>
    <t>Martes</t>
  </si>
  <si>
    <t>Miércoles</t>
  </si>
  <si>
    <t>Jueves</t>
  </si>
  <si>
    <t>Viernes</t>
  </si>
  <si>
    <t>Sábado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</si>
  <si>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</si>
  <si>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</si>
  <si>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</si>
  <si>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</si>
  <si>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</si>
  <si>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</si>
  <si>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</si>
  <si>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</si>
  <si>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</si>
  <si>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</si>
  <si>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</si>
  <si>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Festivos de Colombia</t>
  </si>
  <si>
    <t>Fecha</t>
  </si>
  <si>
    <t>Festivo</t>
  </si>
  <si>
    <t>Año Nuevo</t>
  </si>
  <si>
    <t>Día de los Reyes Magos</t>
  </si>
  <si>
    <t>Día de San José</t>
  </si>
  <si>
    <t>Jueves Santo</t>
  </si>
  <si>
    <t>Viernes Santo</t>
  </si>
  <si>
    <t>Día del Trabajo</t>
  </si>
  <si>
    <t>Ascensión del Señor</t>
  </si>
  <si>
    <t>Corpus Christi</t>
  </si>
  <si>
    <t>Sagrado Corazón</t>
  </si>
  <si>
    <t>San Pedro y San Pablo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</si>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</sst>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46023</v>
      </c>
      <c r="F5" s="5">
        <v>46024</v>
      </c>
      <c r="G5" s="4">
        <v>46025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46026</v>
      </c>
      <c r="B7" s="5">
        <v>46027</v>
      </c>
      <c r="C7" s="5">
        <v>46028</v>
      </c>
      <c r="D7" s="5">
        <v>46029</v>
      </c>
      <c r="E7" s="5">
        <v>46030</v>
      </c>
      <c r="F7" s="5">
        <v>46031</v>
      </c>
      <c r="G7" s="4">
        <v>46032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46033</v>
      </c>
      <c r="B9" s="5">
        <v>46034</v>
      </c>
      <c r="C9" s="5">
        <v>46035</v>
      </c>
      <c r="D9" s="5">
        <v>46036</v>
      </c>
      <c r="E9" s="5">
        <v>46037</v>
      </c>
      <c r="F9" s="5">
        <v>46038</v>
      </c>
      <c r="G9" s="4">
        <v>46039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los Reyes Magos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46040</v>
      </c>
      <c r="B11" s="5">
        <v>46041</v>
      </c>
      <c r="C11" s="5">
        <v>46042</v>
      </c>
      <c r="D11" s="5">
        <v>46043</v>
      </c>
      <c r="E11" s="5">
        <v>46044</v>
      </c>
      <c r="F11" s="5">
        <v>46045</v>
      </c>
      <c r="G11" s="4">
        <v>46046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46047</v>
      </c>
      <c r="B13" s="5">
        <v>46048</v>
      </c>
      <c r="C13" s="5">
        <v>46049</v>
      </c>
      <c r="D13" s="5">
        <v>46050</v>
      </c>
      <c r="E13" s="5">
        <v>46051</v>
      </c>
      <c r="F13" s="5">
        <v>46052</v>
      </c>
      <c r="G13" s="4">
        <v>46053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46054</v>
      </c>
      <c r="B5" s="5">
        <v>46055</v>
      </c>
      <c r="C5" s="5">
        <v>46056</v>
      </c>
      <c r="D5" s="5">
        <v>46057</v>
      </c>
      <c r="E5" s="5">
        <v>46058</v>
      </c>
      <c r="F5" s="5">
        <v>46059</v>
      </c>
      <c r="G5" s="4">
        <v>46060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46061</v>
      </c>
      <c r="B7" s="5">
        <v>46062</v>
      </c>
      <c r="C7" s="5">
        <v>46063</v>
      </c>
      <c r="D7" s="5">
        <v>46064</v>
      </c>
      <c r="E7" s="5">
        <v>46065</v>
      </c>
      <c r="F7" s="5">
        <v>46066</v>
      </c>
      <c r="G7" s="4">
        <v>46067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46068</v>
      </c>
      <c r="B9" s="5">
        <v>46069</v>
      </c>
      <c r="C9" s="5">
        <v>46070</v>
      </c>
      <c r="D9" s="5">
        <v>46071</v>
      </c>
      <c r="E9" s="5">
        <v>46072</v>
      </c>
      <c r="F9" s="5">
        <v>46073</v>
      </c>
      <c r="G9" s="4">
        <v>46074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46075</v>
      </c>
      <c r="B11" s="5">
        <v>46076</v>
      </c>
      <c r="C11" s="5">
        <v>46077</v>
      </c>
      <c r="D11" s="5">
        <v>46078</v>
      </c>
      <c r="E11" s="5">
        <v>46079</v>
      </c>
      <c r="F11" s="5">
        <v>46080</v>
      </c>
      <c r="G11" s="4">
        <v>46081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46082</v>
      </c>
      <c r="B5" s="5">
        <v>46083</v>
      </c>
      <c r="C5" s="5">
        <v>46084</v>
      </c>
      <c r="D5" s="5">
        <v>46085</v>
      </c>
      <c r="E5" s="5">
        <v>46086</v>
      </c>
      <c r="F5" s="5">
        <v>46087</v>
      </c>
      <c r="G5" s="4">
        <v>46088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46089</v>
      </c>
      <c r="B7" s="5">
        <v>46090</v>
      </c>
      <c r="C7" s="5">
        <v>46091</v>
      </c>
      <c r="D7" s="5">
        <v>46092</v>
      </c>
      <c r="E7" s="5">
        <v>46093</v>
      </c>
      <c r="F7" s="5">
        <v>46094</v>
      </c>
      <c r="G7" s="4">
        <v>46095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46096</v>
      </c>
      <c r="B9" s="5">
        <v>46097</v>
      </c>
      <c r="C9" s="5">
        <v>46098</v>
      </c>
      <c r="D9" s="5">
        <v>46099</v>
      </c>
      <c r="E9" s="5">
        <v>46100</v>
      </c>
      <c r="F9" s="5">
        <v>46101</v>
      </c>
      <c r="G9" s="4">
        <v>46102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46103</v>
      </c>
      <c r="B11" s="5">
        <v>46104</v>
      </c>
      <c r="C11" s="5">
        <v>46105</v>
      </c>
      <c r="D11" s="5">
        <v>46106</v>
      </c>
      <c r="E11" s="5">
        <v>46107</v>
      </c>
      <c r="F11" s="5">
        <v>46108</v>
      </c>
      <c r="G11" s="4">
        <v>46109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San José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46110</v>
      </c>
      <c r="B13" s="5">
        <v>46111</v>
      </c>
      <c r="C13" s="5">
        <v>46112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46113</v>
      </c>
      <c r="E5" s="5">
        <v>46114</v>
      </c>
      <c r="F5" s="5">
        <v>46115</v>
      </c>
      <c r="G5" s="4">
        <v>46116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 t="str">
        <f>IFERROR(INDEX('Festivos'!$B$5:$B$64,MATCH(E5,'Festivos'!$A$5:$A$64,0)),"")</f>
        <v>Jueves Santo</v>
      </c>
      <c r="F6" s="6" t="str">
        <f>IFERROR(INDEX('Festivos'!$B$5:$B$64,MATCH(F5,'Festivos'!$A$5:$A$64,0)),"")</f>
        <v>Viernes Santo</v>
      </c>
      <c r="G6" s="6">
        <f>IFERROR(INDEX('Festivos'!$B$5:$B$64,MATCH(G5,'Festivos'!$A$5:$A$64,0)),"")</f>
        <v/>
      </c>
    </row>
    <row r="7" spans="1:7" ht="18" customHeight="1">
      <c r="A7" s="4">
        <v>46117</v>
      </c>
      <c r="B7" s="5">
        <v>46118</v>
      </c>
      <c r="C7" s="5">
        <v>46119</v>
      </c>
      <c r="D7" s="5">
        <v>46120</v>
      </c>
      <c r="E7" s="5">
        <v>46121</v>
      </c>
      <c r="F7" s="5">
        <v>46122</v>
      </c>
      <c r="G7" s="4">
        <v>46123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46124</v>
      </c>
      <c r="B9" s="5">
        <v>46125</v>
      </c>
      <c r="C9" s="5">
        <v>46126</v>
      </c>
      <c r="D9" s="5">
        <v>46127</v>
      </c>
      <c r="E9" s="5">
        <v>46128</v>
      </c>
      <c r="F9" s="5">
        <v>46129</v>
      </c>
      <c r="G9" s="4">
        <v>46130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46131</v>
      </c>
      <c r="B11" s="5">
        <v>46132</v>
      </c>
      <c r="C11" s="5">
        <v>46133</v>
      </c>
      <c r="D11" s="5">
        <v>46134</v>
      </c>
      <c r="E11" s="5">
        <v>46135</v>
      </c>
      <c r="F11" s="5">
        <v>46136</v>
      </c>
      <c r="G11" s="4">
        <v>46137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46138</v>
      </c>
      <c r="B13" s="5">
        <v>46139</v>
      </c>
      <c r="C13" s="5">
        <v>46140</v>
      </c>
      <c r="D13" s="5">
        <v>46141</v>
      </c>
      <c r="E13" s="5">
        <v>46142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46143</v>
      </c>
      <c r="G5" s="4">
        <v>46144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Día del Trabajo</v>
      </c>
      <c r="G6" s="6">
        <f>IFERROR(INDEX('Festivos'!$B$5:$B$64,MATCH(G5,'Festivos'!$A$5:$A$64,0)),"")</f>
        <v/>
      </c>
    </row>
    <row r="7" spans="1:7" ht="18" customHeight="1">
      <c r="A7" s="4">
        <v>46145</v>
      </c>
      <c r="B7" s="5">
        <v>46146</v>
      </c>
      <c r="C7" s="5">
        <v>46147</v>
      </c>
      <c r="D7" s="5">
        <v>46148</v>
      </c>
      <c r="E7" s="5">
        <v>46149</v>
      </c>
      <c r="F7" s="5">
        <v>46150</v>
      </c>
      <c r="G7" s="4">
        <v>46151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46152</v>
      </c>
      <c r="B9" s="5">
        <v>46153</v>
      </c>
      <c r="C9" s="5">
        <v>46154</v>
      </c>
      <c r="D9" s="5">
        <v>46155</v>
      </c>
      <c r="E9" s="5">
        <v>46156</v>
      </c>
      <c r="F9" s="5">
        <v>46157</v>
      </c>
      <c r="G9" s="4">
        <v>46158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46159</v>
      </c>
      <c r="B11" s="5">
        <v>46160</v>
      </c>
      <c r="C11" s="5">
        <v>46161</v>
      </c>
      <c r="D11" s="5">
        <v>46162</v>
      </c>
      <c r="E11" s="5">
        <v>46163</v>
      </c>
      <c r="F11" s="5">
        <v>46164</v>
      </c>
      <c r="G11" s="4">
        <v>46165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Ascensión del Señor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46166</v>
      </c>
      <c r="B13" s="5">
        <v>46167</v>
      </c>
      <c r="C13" s="5">
        <v>46168</v>
      </c>
      <c r="D13" s="5">
        <v>46169</v>
      </c>
      <c r="E13" s="5">
        <v>46170</v>
      </c>
      <c r="F13" s="5">
        <v>46171</v>
      </c>
      <c r="G13" s="4">
        <v>46172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46173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46174</v>
      </c>
      <c r="C5" s="5">
        <v>46175</v>
      </c>
      <c r="D5" s="5">
        <v>46176</v>
      </c>
      <c r="E5" s="5">
        <v>46177</v>
      </c>
      <c r="F5" s="5">
        <v>46178</v>
      </c>
      <c r="G5" s="4">
        <v>46179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46180</v>
      </c>
      <c r="B7" s="5">
        <v>46181</v>
      </c>
      <c r="C7" s="5">
        <v>46182</v>
      </c>
      <c r="D7" s="5">
        <v>46183</v>
      </c>
      <c r="E7" s="5">
        <v>46184</v>
      </c>
      <c r="F7" s="5">
        <v>46185</v>
      </c>
      <c r="G7" s="4">
        <v>46186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Corpus Christi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46187</v>
      </c>
      <c r="B9" s="5">
        <v>46188</v>
      </c>
      <c r="C9" s="5">
        <v>46189</v>
      </c>
      <c r="D9" s="5">
        <v>46190</v>
      </c>
      <c r="E9" s="5">
        <v>46191</v>
      </c>
      <c r="F9" s="5">
        <v>46192</v>
      </c>
      <c r="G9" s="4">
        <v>46193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Sagrado Corazón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46194</v>
      </c>
      <c r="B11" s="5">
        <v>46195</v>
      </c>
      <c r="C11" s="5">
        <v>46196</v>
      </c>
      <c r="D11" s="5">
        <v>46197</v>
      </c>
      <c r="E11" s="5">
        <v>46198</v>
      </c>
      <c r="F11" s="5">
        <v>46199</v>
      </c>
      <c r="G11" s="4">
        <v>46200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46201</v>
      </c>
      <c r="B13" s="5">
        <v>46202</v>
      </c>
      <c r="C13" s="5">
        <v>46203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 t="str">
        <f>IFERROR(INDEX('Festivos'!$B$5:$B$64,MATCH(B13,'Festivos'!$A$5:$A$64,0)),"")</f>
        <v>San Pedro y San Pablo</v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46204</v>
      </c>
      <c r="E5" s="5">
        <v>46205</v>
      </c>
      <c r="F5" s="5">
        <v>46206</v>
      </c>
      <c r="G5" s="4">
        <v>46207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46208</v>
      </c>
      <c r="B7" s="5">
        <v>46209</v>
      </c>
      <c r="C7" s="5">
        <v>46210</v>
      </c>
      <c r="D7" s="5">
        <v>46211</v>
      </c>
      <c r="E7" s="5">
        <v>46212</v>
      </c>
      <c r="F7" s="5">
        <v>46213</v>
      </c>
      <c r="G7" s="4">
        <v>46214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46215</v>
      </c>
      <c r="B9" s="5">
        <v>46216</v>
      </c>
      <c r="C9" s="5">
        <v>46217</v>
      </c>
      <c r="D9" s="5">
        <v>46218</v>
      </c>
      <c r="E9" s="5">
        <v>46219</v>
      </c>
      <c r="F9" s="5">
        <v>46220</v>
      </c>
      <c r="G9" s="4">
        <v>46221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46222</v>
      </c>
      <c r="B11" s="5">
        <v>46223</v>
      </c>
      <c r="C11" s="5">
        <v>46224</v>
      </c>
      <c r="D11" s="5">
        <v>46225</v>
      </c>
      <c r="E11" s="5">
        <v>46226</v>
      </c>
      <c r="F11" s="5">
        <v>46227</v>
      </c>
      <c r="G11" s="4">
        <v>46228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la Independencia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46229</v>
      </c>
      <c r="B13" s="5">
        <v>46230</v>
      </c>
      <c r="C13" s="5">
        <v>46231</v>
      </c>
      <c r="D13" s="5">
        <v>46232</v>
      </c>
      <c r="E13" s="5">
        <v>46233</v>
      </c>
      <c r="F13" s="5">
        <v>46234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 t="str">
        <f>IFERROR(INDEX('Festivos'!$B$5:$B$64,MATCH(F7,'Festivos'!$A$5:$A$64,0)),"")</f>
        <v>Batalla de Boyacá</v>
      </c>
      <c r="G8" s="6">
        <f>IFERROR(INDEX('Festivos'!$B$5:$B$64,MATCH(G7,'Festivos'!$A$5:$A$64,0)),"")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Asunción de la Virgen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la Raza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IFERROR(INDEX('Festivos'!$B$5:$B$64,MATCH(A5,'Festivos'!$A$5:$A$64,0)),"")</f>
        <v/>
      </c>
      <c r="B6" s="6" t="str">
        <f>IFERROR(INDEX('Festivos'!$B$5:$B$64,MATCH(B5,'Festivos'!$A$5:$A$64,0)),"")</f>
        <v>Todos los Santos</v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Independencia de Cartagena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 t="str">
        <f>IFERROR(INDEX('Festivos'!$B$5:$B$64,MATCH(C7,'Festivos'!$A$5:$A$64,0)),"")</f>
        <v>Inmaculada Concepción</v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46034</v>
      </c>
      <c r="B6" s="8" t="s">
        <v>24</v>
      </c>
    </row>
    <row r="7" spans="1:2">
      <c r="A7" s="7">
        <v>46104</v>
      </c>
      <c r="B7" s="8" t="s">
        <v>25</v>
      </c>
    </row>
    <row r="8" spans="1:2">
      <c r="A8" s="7">
        <v>46114</v>
      </c>
      <c r="B8" s="8" t="s">
        <v>26</v>
      </c>
    </row>
    <row r="9" spans="1:2">
      <c r="A9" s="7">
        <v>46115</v>
      </c>
      <c r="B9" s="8" t="s">
        <v>27</v>
      </c>
    </row>
    <row r="10" spans="1:2">
      <c r="A10" s="7">
        <v>46143</v>
      </c>
      <c r="B10" s="8" t="s">
        <v>28</v>
      </c>
    </row>
    <row r="11" spans="1:2">
      <c r="A11" s="7">
        <v>46160</v>
      </c>
      <c r="B11" s="8" t="s">
        <v>29</v>
      </c>
    </row>
    <row r="12" spans="1:2">
      <c r="A12" s="7">
        <v>46181</v>
      </c>
      <c r="B12" s="8" t="s">
        <v>30</v>
      </c>
    </row>
    <row r="13" spans="1:2">
      <c r="A13" s="7">
        <v>46188</v>
      </c>
      <c r="B13" s="8" t="s">
        <v>31</v>
      </c>
    </row>
    <row r="14" spans="1:2">
      <c r="A14" s="7">
        <v>46202</v>
      </c>
      <c r="B14" s="8" t="s">
        <v>32</v>
      </c>
    </row>
    <row r="15" spans="1:2">
      <c r="A15" s="7">
        <v>46223</v>
      </c>
      <c r="B15" s="8" t="s">
        <v>33</v>
      </c>
    </row>
    <row r="16" spans="1:2">
      <c r="A16" s="7">
        <v>46241</v>
      </c>
      <c r="B16" s="8" t="s">
        <v>34</v>
      </c>
    </row>
    <row r="17" spans="1:2">
      <c r="A17" s="7">
        <v>46251</v>
      </c>
      <c r="B17" s="8" t="s">
        <v>35</v>
      </c>
    </row>
    <row r="18" spans="1:2">
      <c r="A18" s="7">
        <v>46307</v>
      </c>
      <c r="B18" s="8" t="s">
        <v>36</v>
      </c>
    </row>
    <row r="19" spans="1:2">
      <c r="A19" s="7">
        <v>46328</v>
      </c>
      <c r="B19" s="8" t="s">
        <v>37</v>
      </c>
    </row>
    <row r="20" spans="1:2">
      <c r="A20" s="7">
        <v>46342</v>
      </c>
      <c r="B20" s="8" t="s">
        <v>38</v>
      </c>
    </row>
    <row r="21" spans="1:2">
      <c r="A21" s="7">
        <v>46364</v>
      </c>
      <c r="B21" s="8" t="s">
        <v>39</v>
      </c>
    </row>
    <row r="22" spans="1:2">
      <c r="A22" s="7">
        <v>46381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  <vt:lpstr>Festivos</vt:lpstr>
      <vt:lpstr>'Abril 2026'!Print_Area</vt:lpstr>
      <vt:lpstr>'Agosto 2026'!Print_Area</vt:lpstr>
      <vt:lpstr>'Diciembre 2026'!Print_Area</vt:lpstr>
      <vt:lpstr>'Enero 2026'!Print_Area</vt:lpstr>
      <vt:lpstr>'Febrero 2026'!Print_Area</vt:lpstr>
      <vt:lpstr>Festivos!Print_Area</vt:lpstr>
      <vt:lpstr>'Julio 2026'!Print_Area</vt:lpstr>
      <vt:lpstr>'Junio 2026'!Print_Area</vt:lpstr>
      <vt:lpstr>'Marzo 2026'!Print_Area</vt:lpstr>
      <vt:lpstr>'Mayo 2026'!Print_Area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de Colombia · Temblu</dc:title>
  <dc:subject>Calendario · Festivos de Colombia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