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6" sheetId="1" r:id="rId1"/>
    <sheet name="February 2026" sheetId="2" r:id="rId2"/>
    <sheet name="March 2026" sheetId="3" r:id="rId3"/>
    <sheet name="April 2026" sheetId="4" r:id="rId4"/>
    <sheet name="May 2026" sheetId="5" r:id="rId5"/>
    <sheet name="June 2026" sheetId="6" r:id="rId6"/>
    <sheet name="July 2026" sheetId="7" r:id="rId7"/>
    <sheet name="August 2026" sheetId="8" r:id="rId8"/>
    <sheet name="September 2026" sheetId="9" r:id="rId9"/>
    <sheet name="October 2026" sheetId="10" r:id="rId10"/>
    <sheet name="November 2026" sheetId="11" r:id="rId11"/>
    <sheet name="December 2026" sheetId="12" r:id="rId12"/>
    <sheet name="Holidays" sheetId="13" r:id="rId13"/>
  </sheets>
  <definedNames>
    <definedName name="_xlnm.Print_Area" localSheetId="3">'April 2026'!$A$1:$G$14</definedName>
    <definedName name="_xlnm.Print_Area" localSheetId="7">'August 2026'!$A$1:$G$16</definedName>
    <definedName name="_xlnm.Print_Area" localSheetId="11">'December 2026'!$A$1:$G$14</definedName>
    <definedName name="_xlnm.Print_Area" localSheetId="1">'February 2026'!$A$1:$G$14</definedName>
    <definedName name="_xlnm.Print_Area" localSheetId="12">Holidays!$A$1:$B$24</definedName>
    <definedName name="_xlnm.Print_Area" localSheetId="0">'January 2026'!$A$1:$G$14</definedName>
    <definedName name="_xlnm.Print_Area" localSheetId="6">'July 2026'!$A$1:$G$14</definedName>
    <definedName name="_xlnm.Print_Area" localSheetId="5">'June 2026'!$A$1:$G$14</definedName>
    <definedName name="_xlnm.Print_Area" localSheetId="2">'March 2026'!$A$1:$G$16</definedName>
    <definedName name="_xlnm.Print_Area" localSheetId="4">'May 2026'!$A$1:$G$14</definedName>
    <definedName name="_xlnm.Print_Area" localSheetId="10">'November 2026'!$A$1:$G$16</definedName>
    <definedName name="_xlnm.Print_Area" localSheetId="9">'October 2026'!$A$1:$G$14</definedName>
    <definedName name="_xlnm.Print_Area" localSheetId="8">'September 2026'!$A$1:$G$14</definedName>
  </definedNames>
  <calcPr calcId="124519" fullCalcOnLoad="1"/>
</workbook>
</file>

<file path=xl/sharedStrings.xml><?xml version="1.0" encoding="utf-8"?>
<sst xmlns="http://schemas.openxmlformats.org/spreadsheetml/2006/main" count="130" uniqueCount="41">
  <si>
    <t>January 2026</t>
  </si>
  <si>
    <t>Calendar · Colombia holidays</t>
  </si>
  <si>
    <t>Monday</t>
  </si>
  <si>
    <t>Tuesday</t>
  </si>
  <si>
    <t>Wednesday</t>
  </si>
  <si>
    <t>Thursday</t>
  </si>
  <si>
    <t>Friday</t>
  </si>
  <si>
    <t>Saturday</t>
  </si>
  <si>
    <t>Sunday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</si>
  <si>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</si>
  <si>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</si>
  <si>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</si>
  <si>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</si>
  <si>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</si>
  <si>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</si>
  <si>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</si>
  <si>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</si>
  <si>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</si>
  <si>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</si>
  <si>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</si>
  <si>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Colombia holidays</t>
  </si>
  <si>
    <t>Date</t>
  </si>
  <si>
    <t>Holiday</t>
  </si>
  <si>
    <t>New Year’s Day</t>
  </si>
  <si>
    <t>Epiphany</t>
  </si>
  <si>
    <t>Saint Joseph’s Day</t>
  </si>
  <si>
    <t>Maundy Thursday</t>
  </si>
  <si>
    <t>Good Friday</t>
  </si>
  <si>
    <t>Labor Day</t>
  </si>
  <si>
    <t>Ascension Day</t>
  </si>
  <si>
    <t>Corpus Christi</t>
  </si>
  <si>
    <t>Sacred Heart</t>
  </si>
  <si>
    <t>Saints Peter and Paul</t>
  </si>
  <si>
    <t>Independence Day</t>
  </si>
  <si>
    <t>Battle of Boyacá</t>
  </si>
  <si>
    <t>Assumption Day</t>
  </si>
  <si>
    <t>Columbus Day</t>
  </si>
  <si>
    <t>All Saints’ Day</t>
  </si>
  <si>
    <t>Independence of Cartagena</t>
  </si>
  <si>
    <t>Immaculate Conception</t>
  </si>
  <si>
    <t>Christmas 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</si>
</sst>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46023</v>
      </c>
      <c r="E5" s="4">
        <v>46024</v>
      </c>
      <c r="F5" s="5">
        <v>46025</v>
      </c>
      <c r="G5" s="5">
        <v>46026</v>
      </c>
    </row>
    <row r="6" spans="1:7" ht="48" customHeight="1">
      <c r="A6" s="6"/>
      <c r="B6" s="6"/>
      <c r="C6" s="6"/>
      <c r="D6" s="6" t="str">
        <f>IFERROR(INDEX('Holidays'!$B$5:$B$64,MATCH(D5,'Holidays'!$A$5:$A$64,0)),"")</f>
        <v>New Year’s Day</v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46027</v>
      </c>
      <c r="B7" s="4">
        <v>46028</v>
      </c>
      <c r="C7" s="4">
        <v>46029</v>
      </c>
      <c r="D7" s="4">
        <v>46030</v>
      </c>
      <c r="E7" s="4">
        <v>46031</v>
      </c>
      <c r="F7" s="5">
        <v>46032</v>
      </c>
      <c r="G7" s="5">
        <v>46033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46034</v>
      </c>
      <c r="B9" s="4">
        <v>46035</v>
      </c>
      <c r="C9" s="4">
        <v>46036</v>
      </c>
      <c r="D9" s="4">
        <v>46037</v>
      </c>
      <c r="E9" s="4">
        <v>46038</v>
      </c>
      <c r="F9" s="5">
        <v>46039</v>
      </c>
      <c r="G9" s="5">
        <v>46040</v>
      </c>
    </row>
    <row r="10" spans="1:7" ht="48" customHeight="1">
      <c r="A10" s="6" t="str">
        <f>IFERROR(INDEX('Holidays'!$B$5:$B$64,MATCH(A9,'Holidays'!$A$5:$A$64,0)),"")</f>
        <v>Epiphany</v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46041</v>
      </c>
      <c r="B11" s="4">
        <v>46042</v>
      </c>
      <c r="C11" s="4">
        <v>46043</v>
      </c>
      <c r="D11" s="4">
        <v>46044</v>
      </c>
      <c r="E11" s="4">
        <v>46045</v>
      </c>
      <c r="F11" s="5">
        <v>46046</v>
      </c>
      <c r="G11" s="5">
        <v>46047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46048</v>
      </c>
      <c r="B13" s="4">
        <v>46049</v>
      </c>
      <c r="C13" s="4">
        <v>46050</v>
      </c>
      <c r="D13" s="4">
        <v>46051</v>
      </c>
      <c r="E13" s="4">
        <v>46052</v>
      </c>
      <c r="F13" s="5">
        <v>46053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46054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46055</v>
      </c>
      <c r="B7" s="4">
        <v>46056</v>
      </c>
      <c r="C7" s="4">
        <v>46057</v>
      </c>
      <c r="D7" s="4">
        <v>46058</v>
      </c>
      <c r="E7" s="4">
        <v>46059</v>
      </c>
      <c r="F7" s="5">
        <v>46060</v>
      </c>
      <c r="G7" s="5">
        <v>46061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46062</v>
      </c>
      <c r="B9" s="4">
        <v>46063</v>
      </c>
      <c r="C9" s="4">
        <v>46064</v>
      </c>
      <c r="D9" s="4">
        <v>46065</v>
      </c>
      <c r="E9" s="4">
        <v>46066</v>
      </c>
      <c r="F9" s="5">
        <v>46067</v>
      </c>
      <c r="G9" s="5">
        <v>46068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46069</v>
      </c>
      <c r="B11" s="4">
        <v>46070</v>
      </c>
      <c r="C11" s="4">
        <v>46071</v>
      </c>
      <c r="D11" s="4">
        <v>46072</v>
      </c>
      <c r="E11" s="4">
        <v>46073</v>
      </c>
      <c r="F11" s="5">
        <v>46074</v>
      </c>
      <c r="G11" s="5">
        <v>46075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46076</v>
      </c>
      <c r="B13" s="4">
        <v>46077</v>
      </c>
      <c r="C13" s="4">
        <v>46078</v>
      </c>
      <c r="D13" s="4">
        <v>46079</v>
      </c>
      <c r="E13" s="4">
        <v>46080</v>
      </c>
      <c r="F13" s="5">
        <v>46081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46082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46083</v>
      </c>
      <c r="B7" s="4">
        <v>46084</v>
      </c>
      <c r="C7" s="4">
        <v>46085</v>
      </c>
      <c r="D7" s="4">
        <v>46086</v>
      </c>
      <c r="E7" s="4">
        <v>46087</v>
      </c>
      <c r="F7" s="5">
        <v>46088</v>
      </c>
      <c r="G7" s="5">
        <v>46089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46090</v>
      </c>
      <c r="B9" s="4">
        <v>46091</v>
      </c>
      <c r="C9" s="4">
        <v>46092</v>
      </c>
      <c r="D9" s="4">
        <v>46093</v>
      </c>
      <c r="E9" s="4">
        <v>46094</v>
      </c>
      <c r="F9" s="5">
        <v>46095</v>
      </c>
      <c r="G9" s="5">
        <v>46096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46097</v>
      </c>
      <c r="B11" s="4">
        <v>46098</v>
      </c>
      <c r="C11" s="4">
        <v>46099</v>
      </c>
      <c r="D11" s="4">
        <v>46100</v>
      </c>
      <c r="E11" s="4">
        <v>46101</v>
      </c>
      <c r="F11" s="5">
        <v>46102</v>
      </c>
      <c r="G11" s="5">
        <v>46103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46104</v>
      </c>
      <c r="B13" s="4">
        <v>46105</v>
      </c>
      <c r="C13" s="4">
        <v>46106</v>
      </c>
      <c r="D13" s="4">
        <v>46107</v>
      </c>
      <c r="E13" s="4">
        <v>46108</v>
      </c>
      <c r="F13" s="5">
        <v>46109</v>
      </c>
      <c r="G13" s="5">
        <v>46110</v>
      </c>
    </row>
    <row r="14" spans="1:7" ht="48" customHeight="1">
      <c r="A14" s="6" t="str">
        <f>IFERROR(INDEX('Holidays'!$B$5:$B$64,MATCH(A13,'Holidays'!$A$5:$A$64,0)),"")</f>
        <v>Saint Joseph’s Day</v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46111</v>
      </c>
      <c r="B15" s="4">
        <v>46112</v>
      </c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46113</v>
      </c>
      <c r="D5" s="4">
        <v>46114</v>
      </c>
      <c r="E5" s="4">
        <v>46115</v>
      </c>
      <c r="F5" s="5">
        <v>46116</v>
      </c>
      <c r="G5" s="5">
        <v>46117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 t="str">
        <f>IFERROR(INDEX('Holidays'!$B$5:$B$64,MATCH(D5,'Holidays'!$A$5:$A$64,0)),"")</f>
        <v>Maundy Thursday</v>
      </c>
      <c r="E6" s="6" t="str">
        <f>IFERROR(INDEX('Holidays'!$B$5:$B$64,MATCH(E5,'Holidays'!$A$5:$A$64,0)),"")</f>
        <v>Good Friday</v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46118</v>
      </c>
      <c r="B7" s="4">
        <v>46119</v>
      </c>
      <c r="C7" s="4">
        <v>46120</v>
      </c>
      <c r="D7" s="4">
        <v>46121</v>
      </c>
      <c r="E7" s="4">
        <v>46122</v>
      </c>
      <c r="F7" s="5">
        <v>46123</v>
      </c>
      <c r="G7" s="5">
        <v>46124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46125</v>
      </c>
      <c r="B9" s="4">
        <v>46126</v>
      </c>
      <c r="C9" s="4">
        <v>46127</v>
      </c>
      <c r="D9" s="4">
        <v>46128</v>
      </c>
      <c r="E9" s="4">
        <v>46129</v>
      </c>
      <c r="F9" s="5">
        <v>46130</v>
      </c>
      <c r="G9" s="5">
        <v>46131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46132</v>
      </c>
      <c r="B11" s="4">
        <v>46133</v>
      </c>
      <c r="C11" s="4">
        <v>46134</v>
      </c>
      <c r="D11" s="4">
        <v>46135</v>
      </c>
      <c r="E11" s="4">
        <v>46136</v>
      </c>
      <c r="F11" s="5">
        <v>46137</v>
      </c>
      <c r="G11" s="5">
        <v>46138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46139</v>
      </c>
      <c r="B13" s="4">
        <v>46140</v>
      </c>
      <c r="C13" s="4">
        <v>46141</v>
      </c>
      <c r="D13" s="4">
        <v>46142</v>
      </c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46143</v>
      </c>
      <c r="F5" s="5">
        <v>46144</v>
      </c>
      <c r="G5" s="5">
        <v>46145</v>
      </c>
    </row>
    <row r="6" spans="1:7" ht="48" customHeight="1">
      <c r="A6" s="6"/>
      <c r="B6" s="6"/>
      <c r="C6" s="6"/>
      <c r="D6" s="6"/>
      <c r="E6" s="6" t="str">
        <f>IFERROR(INDEX('Holidays'!$B$5:$B$64,MATCH(E5,'Holidays'!$A$5:$A$64,0)),"")</f>
        <v>Labor Day</v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46146</v>
      </c>
      <c r="B7" s="4">
        <v>46147</v>
      </c>
      <c r="C7" s="4">
        <v>46148</v>
      </c>
      <c r="D7" s="4">
        <v>46149</v>
      </c>
      <c r="E7" s="4">
        <v>46150</v>
      </c>
      <c r="F7" s="5">
        <v>46151</v>
      </c>
      <c r="G7" s="5">
        <v>46152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46153</v>
      </c>
      <c r="B9" s="4">
        <v>46154</v>
      </c>
      <c r="C9" s="4">
        <v>46155</v>
      </c>
      <c r="D9" s="4">
        <v>46156</v>
      </c>
      <c r="E9" s="4">
        <v>46157</v>
      </c>
      <c r="F9" s="5">
        <v>46158</v>
      </c>
      <c r="G9" s="5">
        <v>46159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46160</v>
      </c>
      <c r="B11" s="4">
        <v>46161</v>
      </c>
      <c r="C11" s="4">
        <v>46162</v>
      </c>
      <c r="D11" s="4">
        <v>46163</v>
      </c>
      <c r="E11" s="4">
        <v>46164</v>
      </c>
      <c r="F11" s="5">
        <v>46165</v>
      </c>
      <c r="G11" s="5">
        <v>46166</v>
      </c>
    </row>
    <row r="12" spans="1:7" ht="48" customHeight="1">
      <c r="A12" s="6" t="str">
        <f>IFERROR(INDEX('Holidays'!$B$5:$B$64,MATCH(A11,'Holidays'!$A$5:$A$64,0)),"")</f>
        <v>Ascension Day</v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46167</v>
      </c>
      <c r="B13" s="4">
        <v>46168</v>
      </c>
      <c r="C13" s="4">
        <v>46169</v>
      </c>
      <c r="D13" s="4">
        <v>46170</v>
      </c>
      <c r="E13" s="4">
        <v>46171</v>
      </c>
      <c r="F13" s="5">
        <v>46172</v>
      </c>
      <c r="G13" s="5">
        <v>46173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46174</v>
      </c>
      <c r="B5" s="4">
        <v>46175</v>
      </c>
      <c r="C5" s="4">
        <v>46176</v>
      </c>
      <c r="D5" s="4">
        <v>46177</v>
      </c>
      <c r="E5" s="4">
        <v>46178</v>
      </c>
      <c r="F5" s="5">
        <v>46179</v>
      </c>
      <c r="G5" s="5">
        <v>46180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46181</v>
      </c>
      <c r="B7" s="4">
        <v>46182</v>
      </c>
      <c r="C7" s="4">
        <v>46183</v>
      </c>
      <c r="D7" s="4">
        <v>46184</v>
      </c>
      <c r="E7" s="4">
        <v>46185</v>
      </c>
      <c r="F7" s="5">
        <v>46186</v>
      </c>
      <c r="G7" s="5">
        <v>46187</v>
      </c>
    </row>
    <row r="8" spans="1:7" ht="48" customHeight="1">
      <c r="A8" s="6" t="str">
        <f>IFERROR(INDEX('Holidays'!$B$5:$B$64,MATCH(A7,'Holidays'!$A$5:$A$64,0)),"")</f>
        <v>Corpus Christi</v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46188</v>
      </c>
      <c r="B9" s="4">
        <v>46189</v>
      </c>
      <c r="C9" s="4">
        <v>46190</v>
      </c>
      <c r="D9" s="4">
        <v>46191</v>
      </c>
      <c r="E9" s="4">
        <v>46192</v>
      </c>
      <c r="F9" s="5">
        <v>46193</v>
      </c>
      <c r="G9" s="5">
        <v>46194</v>
      </c>
    </row>
    <row r="10" spans="1:7" ht="48" customHeight="1">
      <c r="A10" s="6" t="str">
        <f>IFERROR(INDEX('Holidays'!$B$5:$B$64,MATCH(A9,'Holidays'!$A$5:$A$64,0)),"")</f>
        <v>Sacred Heart</v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46195</v>
      </c>
      <c r="B11" s="4">
        <v>46196</v>
      </c>
      <c r="C11" s="4">
        <v>46197</v>
      </c>
      <c r="D11" s="4">
        <v>46198</v>
      </c>
      <c r="E11" s="4">
        <v>46199</v>
      </c>
      <c r="F11" s="5">
        <v>46200</v>
      </c>
      <c r="G11" s="5">
        <v>46201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46202</v>
      </c>
      <c r="B13" s="4">
        <v>46203</v>
      </c>
      <c r="C13" s="4"/>
      <c r="D13" s="4"/>
      <c r="E13" s="4"/>
      <c r="F13" s="5"/>
      <c r="G13" s="5"/>
    </row>
    <row r="14" spans="1:7" ht="48" customHeight="1">
      <c r="A14" s="6" t="str">
        <f>IFERROR(INDEX('Holidays'!$B$5:$B$64,MATCH(A13,'Holidays'!$A$5:$A$64,0)),"")</f>
        <v>Saints Peter and Paul</v>
      </c>
      <c r="B14" s="6">
        <f>IFERROR(INDEX('Holidays'!$B$5:$B$64,MATCH(B13,'Holidays'!$A$5:$A$64,0)),"")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46204</v>
      </c>
      <c r="D5" s="4">
        <v>46205</v>
      </c>
      <c r="E5" s="4">
        <v>46206</v>
      </c>
      <c r="F5" s="5">
        <v>46207</v>
      </c>
      <c r="G5" s="5">
        <v>46208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46209</v>
      </c>
      <c r="B7" s="4">
        <v>46210</v>
      </c>
      <c r="C7" s="4">
        <v>46211</v>
      </c>
      <c r="D7" s="4">
        <v>46212</v>
      </c>
      <c r="E7" s="4">
        <v>46213</v>
      </c>
      <c r="F7" s="5">
        <v>46214</v>
      </c>
      <c r="G7" s="5">
        <v>46215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46216</v>
      </c>
      <c r="B9" s="4">
        <v>46217</v>
      </c>
      <c r="C9" s="4">
        <v>46218</v>
      </c>
      <c r="D9" s="4">
        <v>46219</v>
      </c>
      <c r="E9" s="4">
        <v>46220</v>
      </c>
      <c r="F9" s="5">
        <v>46221</v>
      </c>
      <c r="G9" s="5">
        <v>46222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46223</v>
      </c>
      <c r="B11" s="4">
        <v>46224</v>
      </c>
      <c r="C11" s="4">
        <v>46225</v>
      </c>
      <c r="D11" s="4">
        <v>46226</v>
      </c>
      <c r="E11" s="4">
        <v>46227</v>
      </c>
      <c r="F11" s="5">
        <v>46228</v>
      </c>
      <c r="G11" s="5">
        <v>46229</v>
      </c>
    </row>
    <row r="12" spans="1:7" ht="48" customHeight="1">
      <c r="A12" s="6" t="str">
        <f>IFERROR(INDEX('Holidays'!$B$5:$B$64,MATCH(A11,'Holidays'!$A$5:$A$64,0)),"")</f>
        <v>Independence Day</v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46230</v>
      </c>
      <c r="B13" s="4">
        <v>46231</v>
      </c>
      <c r="C13" s="4">
        <v>46232</v>
      </c>
      <c r="D13" s="4">
        <v>46233</v>
      </c>
      <c r="E13" s="4">
        <v>46234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46235</v>
      </c>
      <c r="G5" s="5">
        <v>46236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46237</v>
      </c>
      <c r="B7" s="4">
        <v>46238</v>
      </c>
      <c r="C7" s="4">
        <v>46239</v>
      </c>
      <c r="D7" s="4">
        <v>46240</v>
      </c>
      <c r="E7" s="4">
        <v>46241</v>
      </c>
      <c r="F7" s="5">
        <v>46242</v>
      </c>
      <c r="G7" s="5">
        <v>46243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 t="str">
        <f>IFERROR(INDEX('Holidays'!$B$5:$B$64,MATCH(E7,'Holidays'!$A$5:$A$64,0)),"")</f>
        <v>Battle of Boyacá</v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46244</v>
      </c>
      <c r="B9" s="4">
        <v>46245</v>
      </c>
      <c r="C9" s="4">
        <v>46246</v>
      </c>
      <c r="D9" s="4">
        <v>46247</v>
      </c>
      <c r="E9" s="4">
        <v>46248</v>
      </c>
      <c r="F9" s="5">
        <v>46249</v>
      </c>
      <c r="G9" s="5">
        <v>46250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46251</v>
      </c>
      <c r="B11" s="4">
        <v>46252</v>
      </c>
      <c r="C11" s="4">
        <v>46253</v>
      </c>
      <c r="D11" s="4">
        <v>46254</v>
      </c>
      <c r="E11" s="4">
        <v>46255</v>
      </c>
      <c r="F11" s="5">
        <v>46256</v>
      </c>
      <c r="G11" s="5">
        <v>46257</v>
      </c>
    </row>
    <row r="12" spans="1:7" ht="48" customHeight="1">
      <c r="A12" s="6" t="str">
        <f>IFERROR(INDEX('Holidays'!$B$5:$B$64,MATCH(A11,'Holidays'!$A$5:$A$64,0)),"")</f>
        <v>Assumption Day</v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46258</v>
      </c>
      <c r="B13" s="4">
        <v>46259</v>
      </c>
      <c r="C13" s="4">
        <v>46260</v>
      </c>
      <c r="D13" s="4">
        <v>46261</v>
      </c>
      <c r="E13" s="4">
        <v>46262</v>
      </c>
      <c r="F13" s="5">
        <v>46263</v>
      </c>
      <c r="G13" s="5">
        <v>46264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46265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46266</v>
      </c>
      <c r="C5" s="4">
        <v>46267</v>
      </c>
      <c r="D5" s="4">
        <v>46268</v>
      </c>
      <c r="E5" s="4">
        <v>46269</v>
      </c>
      <c r="F5" s="5">
        <v>46270</v>
      </c>
      <c r="G5" s="5">
        <v>46271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46272</v>
      </c>
      <c r="B7" s="4">
        <v>46273</v>
      </c>
      <c r="C7" s="4">
        <v>46274</v>
      </c>
      <c r="D7" s="4">
        <v>46275</v>
      </c>
      <c r="E7" s="4">
        <v>46276</v>
      </c>
      <c r="F7" s="5">
        <v>46277</v>
      </c>
      <c r="G7" s="5">
        <v>46278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46279</v>
      </c>
      <c r="B9" s="4">
        <v>46280</v>
      </c>
      <c r="C9" s="4">
        <v>46281</v>
      </c>
      <c r="D9" s="4">
        <v>46282</v>
      </c>
      <c r="E9" s="4">
        <v>46283</v>
      </c>
      <c r="F9" s="5">
        <v>46284</v>
      </c>
      <c r="G9" s="5">
        <v>46285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46286</v>
      </c>
      <c r="B11" s="4">
        <v>46287</v>
      </c>
      <c r="C11" s="4">
        <v>46288</v>
      </c>
      <c r="D11" s="4">
        <v>46289</v>
      </c>
      <c r="E11" s="4">
        <v>46290</v>
      </c>
      <c r="F11" s="5">
        <v>46291</v>
      </c>
      <c r="G11" s="5">
        <v>46292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46293</v>
      </c>
      <c r="B13" s="4">
        <v>46294</v>
      </c>
      <c r="C13" s="4">
        <v>46295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46296</v>
      </c>
      <c r="E5" s="4">
        <v>46297</v>
      </c>
      <c r="F5" s="5">
        <v>46298</v>
      </c>
      <c r="G5" s="5">
        <v>46299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46300</v>
      </c>
      <c r="B7" s="4">
        <v>46301</v>
      </c>
      <c r="C7" s="4">
        <v>46302</v>
      </c>
      <c r="D7" s="4">
        <v>46303</v>
      </c>
      <c r="E7" s="4">
        <v>46304</v>
      </c>
      <c r="F7" s="5">
        <v>46305</v>
      </c>
      <c r="G7" s="5">
        <v>46306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46307</v>
      </c>
      <c r="B9" s="4">
        <v>46308</v>
      </c>
      <c r="C9" s="4">
        <v>46309</v>
      </c>
      <c r="D9" s="4">
        <v>46310</v>
      </c>
      <c r="E9" s="4">
        <v>46311</v>
      </c>
      <c r="F9" s="5">
        <v>46312</v>
      </c>
      <c r="G9" s="5">
        <v>46313</v>
      </c>
    </row>
    <row r="10" spans="1:7" ht="48" customHeight="1">
      <c r="A10" s="6" t="str">
        <f>IFERROR(INDEX('Holidays'!$B$5:$B$64,MATCH(A9,'Holidays'!$A$5:$A$64,0)),"")</f>
        <v>Columbus Day</v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46314</v>
      </c>
      <c r="B11" s="4">
        <v>46315</v>
      </c>
      <c r="C11" s="4">
        <v>46316</v>
      </c>
      <c r="D11" s="4">
        <v>46317</v>
      </c>
      <c r="E11" s="4">
        <v>46318</v>
      </c>
      <c r="F11" s="5">
        <v>46319</v>
      </c>
      <c r="G11" s="5">
        <v>46320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46321</v>
      </c>
      <c r="B13" s="4">
        <v>46322</v>
      </c>
      <c r="C13" s="4">
        <v>46323</v>
      </c>
      <c r="D13" s="4">
        <v>46324</v>
      </c>
      <c r="E13" s="4">
        <v>46325</v>
      </c>
      <c r="F13" s="5">
        <v>46326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46327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46328</v>
      </c>
      <c r="B7" s="4">
        <v>46329</v>
      </c>
      <c r="C7" s="4">
        <v>46330</v>
      </c>
      <c r="D7" s="4">
        <v>46331</v>
      </c>
      <c r="E7" s="4">
        <v>46332</v>
      </c>
      <c r="F7" s="5">
        <v>46333</v>
      </c>
      <c r="G7" s="5">
        <v>46334</v>
      </c>
    </row>
    <row r="8" spans="1:7" ht="48" customHeight="1">
      <c r="A8" s="6" t="str">
        <f>IFERROR(INDEX('Holidays'!$B$5:$B$64,MATCH(A7,'Holidays'!$A$5:$A$64,0)),"")</f>
        <v>All Saints’ Day</v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46335</v>
      </c>
      <c r="B9" s="4">
        <v>46336</v>
      </c>
      <c r="C9" s="4">
        <v>46337</v>
      </c>
      <c r="D9" s="4">
        <v>46338</v>
      </c>
      <c r="E9" s="4">
        <v>46339</v>
      </c>
      <c r="F9" s="5">
        <v>46340</v>
      </c>
      <c r="G9" s="5">
        <v>46341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46342</v>
      </c>
      <c r="B11" s="4">
        <v>46343</v>
      </c>
      <c r="C11" s="4">
        <v>46344</v>
      </c>
      <c r="D11" s="4">
        <v>46345</v>
      </c>
      <c r="E11" s="4">
        <v>46346</v>
      </c>
      <c r="F11" s="5">
        <v>46347</v>
      </c>
      <c r="G11" s="5">
        <v>46348</v>
      </c>
    </row>
    <row r="12" spans="1:7" ht="48" customHeight="1">
      <c r="A12" s="6" t="str">
        <f>IFERROR(INDEX('Holidays'!$B$5:$B$64,MATCH(A11,'Holidays'!$A$5:$A$64,0)),"")</f>
        <v>Independence of Cartagena</v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46349</v>
      </c>
      <c r="B13" s="4">
        <v>46350</v>
      </c>
      <c r="C13" s="4">
        <v>46351</v>
      </c>
      <c r="D13" s="4">
        <v>46352</v>
      </c>
      <c r="E13" s="4">
        <v>46353</v>
      </c>
      <c r="F13" s="5">
        <v>46354</v>
      </c>
      <c r="G13" s="5">
        <v>46355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46356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46357</v>
      </c>
      <c r="C5" s="4">
        <v>46358</v>
      </c>
      <c r="D5" s="4">
        <v>46359</v>
      </c>
      <c r="E5" s="4">
        <v>46360</v>
      </c>
      <c r="F5" s="5">
        <v>46361</v>
      </c>
      <c r="G5" s="5">
        <v>46362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46363</v>
      </c>
      <c r="B7" s="4">
        <v>46364</v>
      </c>
      <c r="C7" s="4">
        <v>46365</v>
      </c>
      <c r="D7" s="4">
        <v>46366</v>
      </c>
      <c r="E7" s="4">
        <v>46367</v>
      </c>
      <c r="F7" s="5">
        <v>46368</v>
      </c>
      <c r="G7" s="5">
        <v>46369</v>
      </c>
    </row>
    <row r="8" spans="1:7" ht="48" customHeight="1">
      <c r="A8" s="6">
        <f>IFERROR(INDEX('Holidays'!$B$5:$B$64,MATCH(A7,'Holidays'!$A$5:$A$64,0)),"")</f>
        <v/>
      </c>
      <c r="B8" s="6" t="str">
        <f>IFERROR(INDEX('Holidays'!$B$5:$B$64,MATCH(B7,'Holidays'!$A$5:$A$64,0)),"")</f>
        <v>Immaculate Conception</v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46370</v>
      </c>
      <c r="B9" s="4">
        <v>46371</v>
      </c>
      <c r="C9" s="4">
        <v>46372</v>
      </c>
      <c r="D9" s="4">
        <v>46373</v>
      </c>
      <c r="E9" s="4">
        <v>46374</v>
      </c>
      <c r="F9" s="5">
        <v>46375</v>
      </c>
      <c r="G9" s="5">
        <v>46376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46377</v>
      </c>
      <c r="B11" s="4">
        <v>46378</v>
      </c>
      <c r="C11" s="4">
        <v>46379</v>
      </c>
      <c r="D11" s="4">
        <v>46380</v>
      </c>
      <c r="E11" s="4">
        <v>46381</v>
      </c>
      <c r="F11" s="5">
        <v>46382</v>
      </c>
      <c r="G11" s="5">
        <v>46383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 t="str">
        <f>IFERROR(INDEX('Holidays'!$B$5:$B$64,MATCH(E11,'Holidays'!$A$5:$A$64,0)),"")</f>
        <v>Christmas Day</v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46384</v>
      </c>
      <c r="B13" s="4">
        <v>46385</v>
      </c>
      <c r="C13" s="4">
        <v>46386</v>
      </c>
      <c r="D13" s="4">
        <v>46387</v>
      </c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46023</v>
      </c>
      <c r="B5" s="8" t="s">
        <v>23</v>
      </c>
    </row>
    <row r="6" spans="1:2">
      <c r="A6" s="7">
        <v>46034</v>
      </c>
      <c r="B6" s="8" t="s">
        <v>24</v>
      </c>
    </row>
    <row r="7" spans="1:2">
      <c r="A7" s="7">
        <v>46104</v>
      </c>
      <c r="B7" s="8" t="s">
        <v>25</v>
      </c>
    </row>
    <row r="8" spans="1:2">
      <c r="A8" s="7">
        <v>46114</v>
      </c>
      <c r="B8" s="8" t="s">
        <v>26</v>
      </c>
    </row>
    <row r="9" spans="1:2">
      <c r="A9" s="7">
        <v>46115</v>
      </c>
      <c r="B9" s="8" t="s">
        <v>27</v>
      </c>
    </row>
    <row r="10" spans="1:2">
      <c r="A10" s="7">
        <v>46143</v>
      </c>
      <c r="B10" s="8" t="s">
        <v>28</v>
      </c>
    </row>
    <row r="11" spans="1:2">
      <c r="A11" s="7">
        <v>46160</v>
      </c>
      <c r="B11" s="8" t="s">
        <v>29</v>
      </c>
    </row>
    <row r="12" spans="1:2">
      <c r="A12" s="7">
        <v>46181</v>
      </c>
      <c r="B12" s="8" t="s">
        <v>30</v>
      </c>
    </row>
    <row r="13" spans="1:2">
      <c r="A13" s="7">
        <v>46188</v>
      </c>
      <c r="B13" s="8" t="s">
        <v>31</v>
      </c>
    </row>
    <row r="14" spans="1:2">
      <c r="A14" s="7">
        <v>46202</v>
      </c>
      <c r="B14" s="8" t="s">
        <v>32</v>
      </c>
    </row>
    <row r="15" spans="1:2">
      <c r="A15" s="7">
        <v>46223</v>
      </c>
      <c r="B15" s="8" t="s">
        <v>33</v>
      </c>
    </row>
    <row r="16" spans="1:2">
      <c r="A16" s="7">
        <v>46241</v>
      </c>
      <c r="B16" s="8" t="s">
        <v>34</v>
      </c>
    </row>
    <row r="17" spans="1:2">
      <c r="A17" s="7">
        <v>46251</v>
      </c>
      <c r="B17" s="8" t="s">
        <v>35</v>
      </c>
    </row>
    <row r="18" spans="1:2">
      <c r="A18" s="7">
        <v>46307</v>
      </c>
      <c r="B18" s="8" t="s">
        <v>36</v>
      </c>
    </row>
    <row r="19" spans="1:2">
      <c r="A19" s="7">
        <v>46328</v>
      </c>
      <c r="B19" s="8" t="s">
        <v>37</v>
      </c>
    </row>
    <row r="20" spans="1:2">
      <c r="A20" s="7">
        <v>46342</v>
      </c>
      <c r="B20" s="8" t="s">
        <v>38</v>
      </c>
    </row>
    <row r="21" spans="1:2">
      <c r="A21" s="7">
        <v>46364</v>
      </c>
      <c r="B21" s="8" t="s">
        <v>39</v>
      </c>
    </row>
    <row r="22" spans="1:2">
      <c r="A22" s="7">
        <v>46381</v>
      </c>
      <c r="B22" s="8" t="s">
        <v>40</v>
      </c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September 2026</vt:lpstr>
      <vt:lpstr>October 2026</vt:lpstr>
      <vt:lpstr>November 2026</vt:lpstr>
      <vt:lpstr>December 2026</vt:lpstr>
      <vt:lpstr>Holidays</vt:lpstr>
      <vt:lpstr>'April 2026'!Print_Area</vt:lpstr>
      <vt:lpstr>'August 2026'!Print_Area</vt:lpstr>
      <vt:lpstr>'December 2026'!Print_Area</vt:lpstr>
      <vt:lpstr>'February 2026'!Print_Area</vt:lpstr>
      <vt:lpstr>Holidays!Print_Area</vt:lpstr>
      <vt:lpstr>'January 2026'!Print_Area</vt:lpstr>
      <vt:lpstr>'July 2026'!Print_Area</vt:lpstr>
      <vt:lpstr>'June 2026'!Print_Area</vt:lpstr>
      <vt:lpstr>'March 2026'!Print_Area</vt:lpstr>
      <vt:lpstr>'May 2026'!Print_Area</vt:lpstr>
      <vt:lpstr>'November 2026'!Print_Area</vt:lpstr>
      <vt:lpstr>'October 2026'!Print_Area</vt:lpstr>
      <vt:lpstr>'September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Colombia calendar · Temblu</dc:title>
  <dc:subject>Calendar · Colombia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