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ero 2027" sheetId="1" r:id="rId1"/>
    <sheet name="Febrero 2027" sheetId="2" r:id="rId2"/>
    <sheet name="Marzo 2027" sheetId="3" r:id="rId3"/>
    <sheet name="Abril 2027" sheetId="4" r:id="rId4"/>
    <sheet name="Mayo 2027" sheetId="5" r:id="rId5"/>
    <sheet name="Junio 2027" sheetId="6" r:id="rId6"/>
    <sheet name="Julio 2027" sheetId="7" r:id="rId7"/>
    <sheet name="Agosto 2027" sheetId="8" r:id="rId8"/>
    <sheet name="Septiembre 2027" sheetId="9" r:id="rId9"/>
    <sheet name="Octubre 2027" sheetId="10" r:id="rId10"/>
    <sheet name="Noviembre 2027" sheetId="11" r:id="rId11"/>
    <sheet name="Diciembre 2027" sheetId="12" r:id="rId12"/>
    <sheet name="Festivos" sheetId="13" r:id="rId13"/>
  </sheets>
  <definedNames>
    <definedName name="_xlnm.Print_Area" localSheetId="3">'Abril 2027'!$A$1:$G$14</definedName>
    <definedName name="_xlnm.Print_Area" localSheetId="7">'Agosto 2027'!$A$1:$G$16</definedName>
    <definedName name="_xlnm.Print_Area" localSheetId="11">'Diciembre 2027'!$A$1:$G$14</definedName>
    <definedName name="_xlnm.Print_Area" localSheetId="0">'Enero 2027'!$A$1:$G$14</definedName>
    <definedName name="_xlnm.Print_Area" localSheetId="1">'Febrero 2027'!$A$1:$G$12</definedName>
    <definedName name="_xlnm.Print_Area" localSheetId="12">Festivos!$A$1:$B$24</definedName>
    <definedName name="_xlnm.Print_Area" localSheetId="6">'Julio 2027'!$A$1:$G$14</definedName>
    <definedName name="_xlnm.Print_Area" localSheetId="5">'Junio 2027'!$A$1:$G$14</definedName>
    <definedName name="_xlnm.Print_Area" localSheetId="2">'Marzo 2027'!$A$1:$G$14</definedName>
    <definedName name="_xlnm.Print_Area" localSheetId="4">'Mayo 2027'!$A$1:$G$16</definedName>
    <definedName name="_xlnm.Print_Area" localSheetId="10">'Noviembre 2027'!$A$1:$G$14</definedName>
    <definedName name="_xlnm.Print_Area" localSheetId="9">'Octubre 2027'!$A$1:$G$14</definedName>
    <definedName name="_xlnm.Print_Area" localSheetId="8">'Septiembre 2027'!$A$1:$G$14</definedName>
  </definedNames>
  <calcPr calcId="124519" fullCalcOnLoad="1"/>
</workbook>
</file>

<file path=xl/sharedStrings.xml><?xml version="1.0" encoding="utf-8"?>
<sst xmlns="http://schemas.openxmlformats.org/spreadsheetml/2006/main" count="130" uniqueCount="41">
  <si>
    <t>Enero 2027</t>
  </si>
  <si>
    <t>Calendario · Festivos de Colombia</t>
  </si>
  <si>
    <t>Lunes</t>
  </si>
  <si>
    <t>Martes</t>
  </si>
  <si>
    <t>Miércoles</t>
  </si>
  <si>
    <t>Jueves</t>
  </si>
  <si>
    <t>Viernes</t>
  </si>
  <si>
    <t>Sábado</t>
  </si>
  <si>
    <t>Domingo</t>
  </si>
  <si>
    <t>Febrero 2027</t>
  </si>
  <si>
    <t>Marzo 2027</t>
  </si>
  <si>
    <t>Abril 2027</t>
  </si>
  <si>
    <t>Mayo 2027</t>
  </si>
  <si>
    <t>Junio 2027</t>
  </si>
  <si>
    <t>Julio 2027</t>
  </si>
  <si>
    <t>Agosto 2027</t>
  </si>
  <si>
    <t>Septiembre 2027</t>
  </si>
  <si>
    <t>Octubre 2027</t>
  </si>
  <si>
    <t>Noviembre 2027</t>
  </si>
  <si>
    <t>Diciembre 2027</t>
  </si>
  <si>
    <t>Festivos de Colombia</t>
  </si>
  <si>
    <t>Fecha</t>
  </si>
  <si>
    <t>Festivo</t>
  </si>
  <si>
    <t>Año Nuevo</t>
  </si>
  <si>
    <t>Día de los Reyes Magos</t>
  </si>
  <si>
    <t>Día de San José</t>
  </si>
  <si>
    <t>Jueves Santo</t>
  </si>
  <si>
    <t>Viernes Santo</t>
  </si>
  <si>
    <t>Día del Trabajo</t>
  </si>
  <si>
    <t>Ascensión del Señor</t>
  </si>
  <si>
    <t>Corpus Christi</t>
  </si>
  <si>
    <t>Sagrado Corazón</t>
  </si>
  <si>
    <t>San Pedro y San Pablo</t>
  </si>
  <si>
    <t>Día de la Independencia</t>
  </si>
  <si>
    <t>Batalla de Boyacá</t>
  </si>
  <si>
    <t>Asunción de la Virgen</t>
  </si>
  <si>
    <t>Día de la Raza</t>
  </si>
  <si>
    <t>Todos los Santos</t>
  </si>
  <si>
    <t>Independencia de Cartagena</t>
  </si>
  <si>
    <t>Inmaculada Concepción</t>
  </si>
  <si>
    <t>Navidad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</si>
</sst>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46388</v>
      </c>
      <c r="F5" s="5">
        <v>46389</v>
      </c>
      <c r="G5" s="5">
        <v>46390</v>
      </c>
    </row>
    <row r="6" spans="1:7" ht="48" customHeight="1">
      <c r="A6" s="6"/>
      <c r="B6" s="6"/>
      <c r="C6" s="6"/>
      <c r="D6" s="6"/>
      <c r="E6" s="6" t="str">
        <f>IFERROR(INDEX('Festivos'!$B$5:$B$64,MATCH(E5,'Festivos'!$A$5:$A$64,0)),"")</f>
        <v>Año Nuevo</v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46391</v>
      </c>
      <c r="B7" s="4">
        <v>46392</v>
      </c>
      <c r="C7" s="4">
        <v>46393</v>
      </c>
      <c r="D7" s="4">
        <v>46394</v>
      </c>
      <c r="E7" s="4">
        <v>46395</v>
      </c>
      <c r="F7" s="5">
        <v>46396</v>
      </c>
      <c r="G7" s="5">
        <v>46397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46398</v>
      </c>
      <c r="B9" s="4">
        <v>46399</v>
      </c>
      <c r="C9" s="4">
        <v>46400</v>
      </c>
      <c r="D9" s="4">
        <v>46401</v>
      </c>
      <c r="E9" s="4">
        <v>46402</v>
      </c>
      <c r="F9" s="5">
        <v>46403</v>
      </c>
      <c r="G9" s="5">
        <v>46404</v>
      </c>
    </row>
    <row r="10" spans="1:7" ht="48" customHeight="1">
      <c r="A10" s="6" t="str">
        <f>IFERROR(INDEX('Festivos'!$B$5:$B$64,MATCH(A9,'Festivos'!$A$5:$A$64,0)),"")</f>
        <v>Día de los Reyes Magos</v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46405</v>
      </c>
      <c r="B11" s="4">
        <v>46406</v>
      </c>
      <c r="C11" s="4">
        <v>46407</v>
      </c>
      <c r="D11" s="4">
        <v>46408</v>
      </c>
      <c r="E11" s="4">
        <v>46409</v>
      </c>
      <c r="F11" s="5">
        <v>46410</v>
      </c>
      <c r="G11" s="5">
        <v>46411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46412</v>
      </c>
      <c r="B13" s="4">
        <v>46413</v>
      </c>
      <c r="C13" s="4">
        <v>46414</v>
      </c>
      <c r="D13" s="4">
        <v>46415</v>
      </c>
      <c r="E13" s="4">
        <v>46416</v>
      </c>
      <c r="F13" s="5">
        <v>46417</v>
      </c>
      <c r="G13" s="5">
        <v>46418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46419</v>
      </c>
      <c r="B5" s="4">
        <v>46420</v>
      </c>
      <c r="C5" s="4">
        <v>46421</v>
      </c>
      <c r="D5" s="4">
        <v>46422</v>
      </c>
      <c r="E5" s="4">
        <v>46423</v>
      </c>
      <c r="F5" s="5">
        <v>46424</v>
      </c>
      <c r="G5" s="5">
        <v>46425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46426</v>
      </c>
      <c r="B7" s="4">
        <v>46427</v>
      </c>
      <c r="C7" s="4">
        <v>46428</v>
      </c>
      <c r="D7" s="4">
        <v>46429</v>
      </c>
      <c r="E7" s="4">
        <v>46430</v>
      </c>
      <c r="F7" s="5">
        <v>46431</v>
      </c>
      <c r="G7" s="5">
        <v>46432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46433</v>
      </c>
      <c r="B9" s="4">
        <v>46434</v>
      </c>
      <c r="C9" s="4">
        <v>46435</v>
      </c>
      <c r="D9" s="4">
        <v>46436</v>
      </c>
      <c r="E9" s="4">
        <v>46437</v>
      </c>
      <c r="F9" s="5">
        <v>46438</v>
      </c>
      <c r="G9" s="5">
        <v>46439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46440</v>
      </c>
      <c r="B11" s="4">
        <v>46441</v>
      </c>
      <c r="C11" s="4">
        <v>46442</v>
      </c>
      <c r="D11" s="4">
        <v>46443</v>
      </c>
      <c r="E11" s="4">
        <v>46444</v>
      </c>
      <c r="F11" s="5">
        <v>46445</v>
      </c>
      <c r="G11" s="5">
        <v>46446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</sheetData>
  <conditionalFormatting sqref="A5:G12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46447</v>
      </c>
      <c r="B5" s="4">
        <v>46448</v>
      </c>
      <c r="C5" s="4">
        <v>46449</v>
      </c>
      <c r="D5" s="4">
        <v>46450</v>
      </c>
      <c r="E5" s="4">
        <v>46451</v>
      </c>
      <c r="F5" s="5">
        <v>46452</v>
      </c>
      <c r="G5" s="5">
        <v>46453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46454</v>
      </c>
      <c r="B7" s="4">
        <v>46455</v>
      </c>
      <c r="C7" s="4">
        <v>46456</v>
      </c>
      <c r="D7" s="4">
        <v>46457</v>
      </c>
      <c r="E7" s="4">
        <v>46458</v>
      </c>
      <c r="F7" s="5">
        <v>46459</v>
      </c>
      <c r="G7" s="5">
        <v>46460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46461</v>
      </c>
      <c r="B9" s="4">
        <v>46462</v>
      </c>
      <c r="C9" s="4">
        <v>46463</v>
      </c>
      <c r="D9" s="4">
        <v>46464</v>
      </c>
      <c r="E9" s="4">
        <v>46465</v>
      </c>
      <c r="F9" s="5">
        <v>46466</v>
      </c>
      <c r="G9" s="5">
        <v>46467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46468</v>
      </c>
      <c r="B11" s="4">
        <v>46469</v>
      </c>
      <c r="C11" s="4">
        <v>46470</v>
      </c>
      <c r="D11" s="4">
        <v>46471</v>
      </c>
      <c r="E11" s="4">
        <v>46472</v>
      </c>
      <c r="F11" s="5">
        <v>46473</v>
      </c>
      <c r="G11" s="5">
        <v>46474</v>
      </c>
    </row>
    <row r="12" spans="1:7" ht="48" customHeight="1">
      <c r="A12" s="6" t="str">
        <f>IFERROR(INDEX('Festivos'!$B$5:$B$64,MATCH(A11,'Festivos'!$A$5:$A$64,0)),"")</f>
        <v>Día de San José</v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 t="str">
        <f>IFERROR(INDEX('Festivos'!$B$5:$B$64,MATCH(D11,'Festivos'!$A$5:$A$64,0)),"")</f>
        <v>Jueves Santo</v>
      </c>
      <c r="E12" s="6" t="str">
        <f>IFERROR(INDEX('Festivos'!$B$5:$B$64,MATCH(E11,'Festivos'!$A$5:$A$64,0)),"")</f>
        <v>Viernes Santo</v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46475</v>
      </c>
      <c r="B13" s="4">
        <v>46476</v>
      </c>
      <c r="C13" s="4">
        <v>46477</v>
      </c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46478</v>
      </c>
      <c r="E5" s="4">
        <v>46479</v>
      </c>
      <c r="F5" s="5">
        <v>46480</v>
      </c>
      <c r="G5" s="5">
        <v>46481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46482</v>
      </c>
      <c r="B7" s="4">
        <v>46483</v>
      </c>
      <c r="C7" s="4">
        <v>46484</v>
      </c>
      <c r="D7" s="4">
        <v>46485</v>
      </c>
      <c r="E7" s="4">
        <v>46486</v>
      </c>
      <c r="F7" s="5">
        <v>46487</v>
      </c>
      <c r="G7" s="5">
        <v>46488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46489</v>
      </c>
      <c r="B9" s="4">
        <v>46490</v>
      </c>
      <c r="C9" s="4">
        <v>46491</v>
      </c>
      <c r="D9" s="4">
        <v>46492</v>
      </c>
      <c r="E9" s="4">
        <v>46493</v>
      </c>
      <c r="F9" s="5">
        <v>46494</v>
      </c>
      <c r="G9" s="5">
        <v>46495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46496</v>
      </c>
      <c r="B11" s="4">
        <v>46497</v>
      </c>
      <c r="C11" s="4">
        <v>46498</v>
      </c>
      <c r="D11" s="4">
        <v>46499</v>
      </c>
      <c r="E11" s="4">
        <v>46500</v>
      </c>
      <c r="F11" s="5">
        <v>46501</v>
      </c>
      <c r="G11" s="5">
        <v>46502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46503</v>
      </c>
      <c r="B13" s="4">
        <v>46504</v>
      </c>
      <c r="C13" s="4">
        <v>46505</v>
      </c>
      <c r="D13" s="4">
        <v>46506</v>
      </c>
      <c r="E13" s="4">
        <v>46507</v>
      </c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46508</v>
      </c>
      <c r="G5" s="5">
        <v>46509</v>
      </c>
    </row>
    <row r="6" spans="1:7" ht="48" customHeight="1">
      <c r="A6" s="6"/>
      <c r="B6" s="6"/>
      <c r="C6" s="6"/>
      <c r="D6" s="6"/>
      <c r="E6" s="6"/>
      <c r="F6" s="6" t="str">
        <f>IFERROR(INDEX('Festivos'!$B$5:$B$64,MATCH(F5,'Festivos'!$A$5:$A$64,0)),"")</f>
        <v>Día del Trabajo</v>
      </c>
      <c r="G6" s="6">
        <f>IFERROR(INDEX('Festivos'!$B$5:$B$64,MATCH(G5,'Festivos'!$A$5:$A$64,0)),"")</f>
        <v/>
      </c>
    </row>
    <row r="7" spans="1:7" ht="18" customHeight="1">
      <c r="A7" s="4">
        <v>46510</v>
      </c>
      <c r="B7" s="4">
        <v>46511</v>
      </c>
      <c r="C7" s="4">
        <v>46512</v>
      </c>
      <c r="D7" s="4">
        <v>46513</v>
      </c>
      <c r="E7" s="4">
        <v>46514</v>
      </c>
      <c r="F7" s="5">
        <v>46515</v>
      </c>
      <c r="G7" s="5">
        <v>46516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46517</v>
      </c>
      <c r="B9" s="4">
        <v>46518</v>
      </c>
      <c r="C9" s="4">
        <v>46519</v>
      </c>
      <c r="D9" s="4">
        <v>46520</v>
      </c>
      <c r="E9" s="4">
        <v>46521</v>
      </c>
      <c r="F9" s="5">
        <v>46522</v>
      </c>
      <c r="G9" s="5">
        <v>46523</v>
      </c>
    </row>
    <row r="10" spans="1:7" ht="48" customHeight="1">
      <c r="A10" s="6" t="str">
        <f>IFERROR(INDEX('Festivos'!$B$5:$B$64,MATCH(A9,'Festivos'!$A$5:$A$64,0)),"")</f>
        <v>Ascensión del Señor</v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46524</v>
      </c>
      <c r="B11" s="4">
        <v>46525</v>
      </c>
      <c r="C11" s="4">
        <v>46526</v>
      </c>
      <c r="D11" s="4">
        <v>46527</v>
      </c>
      <c r="E11" s="4">
        <v>46528</v>
      </c>
      <c r="F11" s="5">
        <v>46529</v>
      </c>
      <c r="G11" s="5">
        <v>46530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46531</v>
      </c>
      <c r="B13" s="4">
        <v>46532</v>
      </c>
      <c r="C13" s="4">
        <v>46533</v>
      </c>
      <c r="D13" s="4">
        <v>46534</v>
      </c>
      <c r="E13" s="4">
        <v>46535</v>
      </c>
      <c r="F13" s="5">
        <v>46536</v>
      </c>
      <c r="G13" s="5">
        <v>46537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46538</v>
      </c>
      <c r="B15" s="4"/>
      <c r="C15" s="4"/>
      <c r="D15" s="4"/>
      <c r="E15" s="4"/>
      <c r="F15" s="5"/>
      <c r="G15" s="5"/>
    </row>
    <row r="16" spans="1:7" ht="48" customHeight="1">
      <c r="A16" s="6" t="str">
        <f>IFERROR(INDEX('Festivos'!$B$5:$B$64,MATCH(A15,'Festivos'!$A$5:$A$64,0)),"")</f>
        <v>Corpus Christi</v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46539</v>
      </c>
      <c r="C5" s="4">
        <v>46540</v>
      </c>
      <c r="D5" s="4">
        <v>46541</v>
      </c>
      <c r="E5" s="4">
        <v>46542</v>
      </c>
      <c r="F5" s="5">
        <v>46543</v>
      </c>
      <c r="G5" s="5">
        <v>46544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46545</v>
      </c>
      <c r="B7" s="4">
        <v>46546</v>
      </c>
      <c r="C7" s="4">
        <v>46547</v>
      </c>
      <c r="D7" s="4">
        <v>46548</v>
      </c>
      <c r="E7" s="4">
        <v>46549</v>
      </c>
      <c r="F7" s="5">
        <v>46550</v>
      </c>
      <c r="G7" s="5">
        <v>46551</v>
      </c>
    </row>
    <row r="8" spans="1:7" ht="48" customHeight="1">
      <c r="A8" s="6" t="str">
        <f>IFERROR(INDEX('Festivos'!$B$5:$B$64,MATCH(A7,'Festivos'!$A$5:$A$64,0)),"")</f>
        <v>Sagrado Corazón</v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46552</v>
      </c>
      <c r="B9" s="4">
        <v>46553</v>
      </c>
      <c r="C9" s="4">
        <v>46554</v>
      </c>
      <c r="D9" s="4">
        <v>46555</v>
      </c>
      <c r="E9" s="4">
        <v>46556</v>
      </c>
      <c r="F9" s="5">
        <v>46557</v>
      </c>
      <c r="G9" s="5">
        <v>46558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46559</v>
      </c>
      <c r="B11" s="4">
        <v>46560</v>
      </c>
      <c r="C11" s="4">
        <v>46561</v>
      </c>
      <c r="D11" s="4">
        <v>46562</v>
      </c>
      <c r="E11" s="4">
        <v>46563</v>
      </c>
      <c r="F11" s="5">
        <v>46564</v>
      </c>
      <c r="G11" s="5">
        <v>46565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46566</v>
      </c>
      <c r="B13" s="4">
        <v>46567</v>
      </c>
      <c r="C13" s="4">
        <v>46568</v>
      </c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46569</v>
      </c>
      <c r="E5" s="4">
        <v>46570</v>
      </c>
      <c r="F5" s="5">
        <v>46571</v>
      </c>
      <c r="G5" s="5">
        <v>46572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46573</v>
      </c>
      <c r="B7" s="4">
        <v>46574</v>
      </c>
      <c r="C7" s="4">
        <v>46575</v>
      </c>
      <c r="D7" s="4">
        <v>46576</v>
      </c>
      <c r="E7" s="4">
        <v>46577</v>
      </c>
      <c r="F7" s="5">
        <v>46578</v>
      </c>
      <c r="G7" s="5">
        <v>46579</v>
      </c>
    </row>
    <row r="8" spans="1:7" ht="48" customHeight="1">
      <c r="A8" s="6" t="str">
        <f>IFERROR(INDEX('Festivos'!$B$5:$B$64,MATCH(A7,'Festivos'!$A$5:$A$64,0)),"")</f>
        <v>San Pedro y San Pablo</v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46580</v>
      </c>
      <c r="B9" s="4">
        <v>46581</v>
      </c>
      <c r="C9" s="4">
        <v>46582</v>
      </c>
      <c r="D9" s="4">
        <v>46583</v>
      </c>
      <c r="E9" s="4">
        <v>46584</v>
      </c>
      <c r="F9" s="5">
        <v>46585</v>
      </c>
      <c r="G9" s="5">
        <v>46586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46587</v>
      </c>
      <c r="B11" s="4">
        <v>46588</v>
      </c>
      <c r="C11" s="4">
        <v>46589</v>
      </c>
      <c r="D11" s="4">
        <v>46590</v>
      </c>
      <c r="E11" s="4">
        <v>46591</v>
      </c>
      <c r="F11" s="5">
        <v>46592</v>
      </c>
      <c r="G11" s="5">
        <v>46593</v>
      </c>
    </row>
    <row r="12" spans="1:7" ht="48" customHeight="1">
      <c r="A12" s="6">
        <f>IFERROR(INDEX('Festivos'!$B$5:$B$64,MATCH(A11,'Festivos'!$A$5:$A$64,0)),"")</f>
        <v/>
      </c>
      <c r="B12" s="6" t="str">
        <f>IFERROR(INDEX('Festivos'!$B$5:$B$64,MATCH(B11,'Festivos'!$A$5:$A$64,0)),"")</f>
        <v>Día de la Independencia</v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46594</v>
      </c>
      <c r="B13" s="4">
        <v>46595</v>
      </c>
      <c r="C13" s="4">
        <v>46596</v>
      </c>
      <c r="D13" s="4">
        <v>46597</v>
      </c>
      <c r="E13" s="4">
        <v>46598</v>
      </c>
      <c r="F13" s="5">
        <v>46599</v>
      </c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46600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46601</v>
      </c>
      <c r="B7" s="4">
        <v>46602</v>
      </c>
      <c r="C7" s="4">
        <v>46603</v>
      </c>
      <c r="D7" s="4">
        <v>46604</v>
      </c>
      <c r="E7" s="4">
        <v>46605</v>
      </c>
      <c r="F7" s="5">
        <v>46606</v>
      </c>
      <c r="G7" s="5">
        <v>46607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 t="str">
        <f>IFERROR(INDEX('Festivos'!$B$5:$B$64,MATCH(F7,'Festivos'!$A$5:$A$64,0)),"")</f>
        <v>Batalla de Boyacá</v>
      </c>
      <c r="G8" s="6">
        <f>IFERROR(INDEX('Festivos'!$B$5:$B$64,MATCH(G7,'Festivos'!$A$5:$A$64,0)),"")</f>
        <v/>
      </c>
    </row>
    <row r="9" spans="1:7" ht="18" customHeight="1">
      <c r="A9" s="4">
        <v>46608</v>
      </c>
      <c r="B9" s="4">
        <v>46609</v>
      </c>
      <c r="C9" s="4">
        <v>46610</v>
      </c>
      <c r="D9" s="4">
        <v>46611</v>
      </c>
      <c r="E9" s="4">
        <v>46612</v>
      </c>
      <c r="F9" s="5">
        <v>46613</v>
      </c>
      <c r="G9" s="5">
        <v>46614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46615</v>
      </c>
      <c r="B11" s="4">
        <v>46616</v>
      </c>
      <c r="C11" s="4">
        <v>46617</v>
      </c>
      <c r="D11" s="4">
        <v>46618</v>
      </c>
      <c r="E11" s="4">
        <v>46619</v>
      </c>
      <c r="F11" s="5">
        <v>46620</v>
      </c>
      <c r="G11" s="5">
        <v>46621</v>
      </c>
    </row>
    <row r="12" spans="1:7" ht="48" customHeight="1">
      <c r="A12" s="6" t="str">
        <f>IFERROR(INDEX('Festivos'!$B$5:$B$64,MATCH(A11,'Festivos'!$A$5:$A$64,0)),"")</f>
        <v>Asunción de la Virgen</v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46622</v>
      </c>
      <c r="B13" s="4">
        <v>46623</v>
      </c>
      <c r="C13" s="4">
        <v>46624</v>
      </c>
      <c r="D13" s="4">
        <v>46625</v>
      </c>
      <c r="E13" s="4">
        <v>46626</v>
      </c>
      <c r="F13" s="5">
        <v>46627</v>
      </c>
      <c r="G13" s="5">
        <v>46628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46629</v>
      </c>
      <c r="B15" s="4">
        <v>46630</v>
      </c>
      <c r="C15" s="4"/>
      <c r="D15" s="4"/>
      <c r="E15" s="4"/>
      <c r="F15" s="5"/>
      <c r="G15" s="5"/>
    </row>
    <row r="16" spans="1:7" ht="48" customHeight="1">
      <c r="A16" s="6">
        <f>IFERROR(INDEX('Festivos'!$B$5:$B$64,MATCH(A15,'Festivos'!$A$5:$A$64,0)),"")</f>
        <v/>
      </c>
      <c r="B16" s="6">
        <f>IFERROR(INDEX('Festivos'!$B$5:$B$64,MATCH(B15,'Festivos'!$A$5:$A$64,0)),"")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46631</v>
      </c>
      <c r="D5" s="4">
        <v>46632</v>
      </c>
      <c r="E5" s="4">
        <v>46633</v>
      </c>
      <c r="F5" s="5">
        <v>46634</v>
      </c>
      <c r="G5" s="5">
        <v>46635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46636</v>
      </c>
      <c r="B7" s="4">
        <v>46637</v>
      </c>
      <c r="C7" s="4">
        <v>46638</v>
      </c>
      <c r="D7" s="4">
        <v>46639</v>
      </c>
      <c r="E7" s="4">
        <v>46640</v>
      </c>
      <c r="F7" s="5">
        <v>46641</v>
      </c>
      <c r="G7" s="5">
        <v>46642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46643</v>
      </c>
      <c r="B9" s="4">
        <v>46644</v>
      </c>
      <c r="C9" s="4">
        <v>46645</v>
      </c>
      <c r="D9" s="4">
        <v>46646</v>
      </c>
      <c r="E9" s="4">
        <v>46647</v>
      </c>
      <c r="F9" s="5">
        <v>46648</v>
      </c>
      <c r="G9" s="5">
        <v>46649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46650</v>
      </c>
      <c r="B11" s="4">
        <v>46651</v>
      </c>
      <c r="C11" s="4">
        <v>46652</v>
      </c>
      <c r="D11" s="4">
        <v>46653</v>
      </c>
      <c r="E11" s="4">
        <v>46654</v>
      </c>
      <c r="F11" s="5">
        <v>46655</v>
      </c>
      <c r="G11" s="5">
        <v>46656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46657</v>
      </c>
      <c r="B13" s="4">
        <v>46658</v>
      </c>
      <c r="C13" s="4">
        <v>46659</v>
      </c>
      <c r="D13" s="4">
        <v>46660</v>
      </c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46661</v>
      </c>
      <c r="F5" s="5">
        <v>46662</v>
      </c>
      <c r="G5" s="5">
        <v>46663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46664</v>
      </c>
      <c r="B7" s="4">
        <v>46665</v>
      </c>
      <c r="C7" s="4">
        <v>46666</v>
      </c>
      <c r="D7" s="4">
        <v>46667</v>
      </c>
      <c r="E7" s="4">
        <v>46668</v>
      </c>
      <c r="F7" s="5">
        <v>46669</v>
      </c>
      <c r="G7" s="5">
        <v>46670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46671</v>
      </c>
      <c r="B9" s="4">
        <v>46672</v>
      </c>
      <c r="C9" s="4">
        <v>46673</v>
      </c>
      <c r="D9" s="4">
        <v>46674</v>
      </c>
      <c r="E9" s="4">
        <v>46675</v>
      </c>
      <c r="F9" s="5">
        <v>46676</v>
      </c>
      <c r="G9" s="5">
        <v>46677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46678</v>
      </c>
      <c r="B11" s="4">
        <v>46679</v>
      </c>
      <c r="C11" s="4">
        <v>46680</v>
      </c>
      <c r="D11" s="4">
        <v>46681</v>
      </c>
      <c r="E11" s="4">
        <v>46682</v>
      </c>
      <c r="F11" s="5">
        <v>46683</v>
      </c>
      <c r="G11" s="5">
        <v>46684</v>
      </c>
    </row>
    <row r="12" spans="1:7" ht="48" customHeight="1">
      <c r="A12" s="6" t="str">
        <f>IFERROR(INDEX('Festivos'!$B$5:$B$64,MATCH(A11,'Festivos'!$A$5:$A$64,0)),"")</f>
        <v>Día de la Raza</v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46685</v>
      </c>
      <c r="B13" s="4">
        <v>46686</v>
      </c>
      <c r="C13" s="4">
        <v>46687</v>
      </c>
      <c r="D13" s="4">
        <v>46688</v>
      </c>
      <c r="E13" s="4">
        <v>46689</v>
      </c>
      <c r="F13" s="5">
        <v>46690</v>
      </c>
      <c r="G13" s="5">
        <v>46691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46692</v>
      </c>
      <c r="B5" s="4">
        <v>46693</v>
      </c>
      <c r="C5" s="4">
        <v>46694</v>
      </c>
      <c r="D5" s="4">
        <v>46695</v>
      </c>
      <c r="E5" s="4">
        <v>46696</v>
      </c>
      <c r="F5" s="5">
        <v>46697</v>
      </c>
      <c r="G5" s="5">
        <v>46698</v>
      </c>
    </row>
    <row r="6" spans="1:7" ht="48" customHeight="1">
      <c r="A6" s="6" t="str">
        <f>IFERROR(INDEX('Festivos'!$B$5:$B$64,MATCH(A5,'Festivos'!$A$5:$A$64,0)),"")</f>
        <v>Todos los Santos</v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46699</v>
      </c>
      <c r="B7" s="4">
        <v>46700</v>
      </c>
      <c r="C7" s="4">
        <v>46701</v>
      </c>
      <c r="D7" s="4">
        <v>46702</v>
      </c>
      <c r="E7" s="4">
        <v>46703</v>
      </c>
      <c r="F7" s="5">
        <v>46704</v>
      </c>
      <c r="G7" s="5">
        <v>46705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46706</v>
      </c>
      <c r="B9" s="4">
        <v>46707</v>
      </c>
      <c r="C9" s="4">
        <v>46708</v>
      </c>
      <c r="D9" s="4">
        <v>46709</v>
      </c>
      <c r="E9" s="4">
        <v>46710</v>
      </c>
      <c r="F9" s="5">
        <v>46711</v>
      </c>
      <c r="G9" s="5">
        <v>46712</v>
      </c>
    </row>
    <row r="10" spans="1:7" ht="48" customHeight="1">
      <c r="A10" s="6" t="str">
        <f>IFERROR(INDEX('Festivos'!$B$5:$B$64,MATCH(A9,'Festivos'!$A$5:$A$64,0)),"")</f>
        <v>Independencia de Cartagena</v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46713</v>
      </c>
      <c r="B11" s="4">
        <v>46714</v>
      </c>
      <c r="C11" s="4">
        <v>46715</v>
      </c>
      <c r="D11" s="4">
        <v>46716</v>
      </c>
      <c r="E11" s="4">
        <v>46717</v>
      </c>
      <c r="F11" s="5">
        <v>46718</v>
      </c>
      <c r="G11" s="5">
        <v>46719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46720</v>
      </c>
      <c r="B13" s="4">
        <v>46721</v>
      </c>
      <c r="C13" s="4"/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46722</v>
      </c>
      <c r="D5" s="4">
        <v>46723</v>
      </c>
      <c r="E5" s="4">
        <v>46724</v>
      </c>
      <c r="F5" s="5">
        <v>46725</v>
      </c>
      <c r="G5" s="5">
        <v>46726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46727</v>
      </c>
      <c r="B7" s="4">
        <v>46728</v>
      </c>
      <c r="C7" s="4">
        <v>46729</v>
      </c>
      <c r="D7" s="4">
        <v>46730</v>
      </c>
      <c r="E7" s="4">
        <v>46731</v>
      </c>
      <c r="F7" s="5">
        <v>46732</v>
      </c>
      <c r="G7" s="5">
        <v>46733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 t="str">
        <f>IFERROR(INDEX('Festivos'!$B$5:$B$64,MATCH(C7,'Festivos'!$A$5:$A$64,0)),"")</f>
        <v>Inmaculada Concepción</v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46734</v>
      </c>
      <c r="B9" s="4">
        <v>46735</v>
      </c>
      <c r="C9" s="4">
        <v>46736</v>
      </c>
      <c r="D9" s="4">
        <v>46737</v>
      </c>
      <c r="E9" s="4">
        <v>46738</v>
      </c>
      <c r="F9" s="5">
        <v>46739</v>
      </c>
      <c r="G9" s="5">
        <v>46740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46741</v>
      </c>
      <c r="B11" s="4">
        <v>46742</v>
      </c>
      <c r="C11" s="4">
        <v>46743</v>
      </c>
      <c r="D11" s="4">
        <v>46744</v>
      </c>
      <c r="E11" s="4">
        <v>46745</v>
      </c>
      <c r="F11" s="5">
        <v>46746</v>
      </c>
      <c r="G11" s="5">
        <v>46747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 t="str">
        <f>IFERROR(INDEX('Festivos'!$B$5:$B$64,MATCH(F11,'Festivos'!$A$5:$A$64,0)),"")</f>
        <v>Navidad</v>
      </c>
      <c r="G12" s="6">
        <f>IFERROR(INDEX('Festivos'!$B$5:$B$64,MATCH(G11,'Festivos'!$A$5:$A$64,0)),"")</f>
        <v/>
      </c>
    </row>
    <row r="13" spans="1:7" ht="18" customHeight="1">
      <c r="A13" s="4">
        <v>46748</v>
      </c>
      <c r="B13" s="4">
        <v>46749</v>
      </c>
      <c r="C13" s="4">
        <v>46750</v>
      </c>
      <c r="D13" s="4">
        <v>46751</v>
      </c>
      <c r="E13" s="4">
        <v>46752</v>
      </c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46398</v>
      </c>
      <c r="B6" s="8" t="s">
        <v>24</v>
      </c>
    </row>
    <row r="7" spans="1:2">
      <c r="A7" s="7">
        <v>46468</v>
      </c>
      <c r="B7" s="8" t="s">
        <v>25</v>
      </c>
    </row>
    <row r="8" spans="1:2">
      <c r="A8" s="7">
        <v>46471</v>
      </c>
      <c r="B8" s="8" t="s">
        <v>26</v>
      </c>
    </row>
    <row r="9" spans="1:2">
      <c r="A9" s="7">
        <v>46472</v>
      </c>
      <c r="B9" s="8" t="s">
        <v>27</v>
      </c>
    </row>
    <row r="10" spans="1:2">
      <c r="A10" s="7">
        <v>46508</v>
      </c>
      <c r="B10" s="8" t="s">
        <v>28</v>
      </c>
    </row>
    <row r="11" spans="1:2">
      <c r="A11" s="7">
        <v>46517</v>
      </c>
      <c r="B11" s="8" t="s">
        <v>29</v>
      </c>
    </row>
    <row r="12" spans="1:2">
      <c r="A12" s="7">
        <v>46538</v>
      </c>
      <c r="B12" s="8" t="s">
        <v>30</v>
      </c>
    </row>
    <row r="13" spans="1:2">
      <c r="A13" s="7">
        <v>46545</v>
      </c>
      <c r="B13" s="8" t="s">
        <v>31</v>
      </c>
    </row>
    <row r="14" spans="1:2">
      <c r="A14" s="7">
        <v>46573</v>
      </c>
      <c r="B14" s="8" t="s">
        <v>32</v>
      </c>
    </row>
    <row r="15" spans="1:2">
      <c r="A15" s="7">
        <v>46588</v>
      </c>
      <c r="B15" s="8" t="s">
        <v>33</v>
      </c>
    </row>
    <row r="16" spans="1:2">
      <c r="A16" s="7">
        <v>46606</v>
      </c>
      <c r="B16" s="8" t="s">
        <v>34</v>
      </c>
    </row>
    <row r="17" spans="1:2">
      <c r="A17" s="7">
        <v>46615</v>
      </c>
      <c r="B17" s="8" t="s">
        <v>35</v>
      </c>
    </row>
    <row r="18" spans="1:2">
      <c r="A18" s="7">
        <v>46678</v>
      </c>
      <c r="B18" s="8" t="s">
        <v>36</v>
      </c>
    </row>
    <row r="19" spans="1:2">
      <c r="A19" s="7">
        <v>46692</v>
      </c>
      <c r="B19" s="8" t="s">
        <v>37</v>
      </c>
    </row>
    <row r="20" spans="1:2">
      <c r="A20" s="7">
        <v>46706</v>
      </c>
      <c r="B20" s="8" t="s">
        <v>38</v>
      </c>
    </row>
    <row r="21" spans="1:2">
      <c r="A21" s="7">
        <v>46729</v>
      </c>
      <c r="B21" s="8" t="s">
        <v>39</v>
      </c>
    </row>
    <row r="22" spans="1:2">
      <c r="A22" s="7">
        <v>46746</v>
      </c>
      <c r="B22" s="8" t="s">
        <v>40</v>
      </c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Enero 2027</vt:lpstr>
      <vt:lpstr>Febrero 2027</vt:lpstr>
      <vt:lpstr>Marzo 2027</vt:lpstr>
      <vt:lpstr>Abril 2027</vt:lpstr>
      <vt:lpstr>Mayo 2027</vt:lpstr>
      <vt:lpstr>Junio 2027</vt:lpstr>
      <vt:lpstr>Julio 2027</vt:lpstr>
      <vt:lpstr>Agosto 2027</vt:lpstr>
      <vt:lpstr>Septiembre 2027</vt:lpstr>
      <vt:lpstr>Octubre 2027</vt:lpstr>
      <vt:lpstr>Noviembre 2027</vt:lpstr>
      <vt:lpstr>Diciembre 2027</vt:lpstr>
      <vt:lpstr>Festivos</vt:lpstr>
      <vt:lpstr>'Abril 2027'!Print_Area</vt:lpstr>
      <vt:lpstr>'Agosto 2027'!Print_Area</vt:lpstr>
      <vt:lpstr>'Diciembre 2027'!Print_Area</vt:lpstr>
      <vt:lpstr>'Enero 2027'!Print_Area</vt:lpstr>
      <vt:lpstr>'Febrero 2027'!Print_Area</vt:lpstr>
      <vt:lpstr>Festivos!Print_Area</vt:lpstr>
      <vt:lpstr>'Julio 2027'!Print_Area</vt:lpstr>
      <vt:lpstr>'Junio 2027'!Print_Area</vt:lpstr>
      <vt:lpstr>'Marzo 2027'!Print_Area</vt:lpstr>
      <vt:lpstr>'Mayo 2027'!Print_Area</vt:lpstr>
      <vt:lpstr>'Noviembre 2027'!Print_Area</vt:lpstr>
      <vt:lpstr>'Octubre 2027'!Print_Area</vt:lpstr>
      <vt:lpstr>'Septiembre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mensual 2027 de Colombia · Temblu</dc:title>
  <dc:subject>Calendario · Festivos de Colombia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